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"/>
    </mc:Choice>
  </mc:AlternateContent>
  <xr:revisionPtr revIDLastSave="0" documentId="13_ncr:1_{BEADD536-560E-4ADF-BAF9-94DB66AE94FD}" xr6:coauthVersionLast="47" xr6:coauthVersionMax="47" xr10:uidLastSave="{00000000-0000-0000-0000-000000000000}"/>
  <bookViews>
    <workbookView xWindow="-120" yWindow="-120" windowWidth="20730" windowHeight="11160" xr2:uid="{63A47E25-DF04-4F82-8FD6-B83708E90DB5}"/>
  </bookViews>
  <sheets>
    <sheet name="DIC" sheetId="1" r:id="rId1"/>
  </sheets>
  <definedNames>
    <definedName name="_xlnm._FilterDatabase" localSheetId="0" hidden="1">DIC!$B$11:$F$28</definedName>
    <definedName name="_xlnm.Print_Area" localSheetId="0">DIC!$A$1:$F$55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<sst xmlns="http://schemas.openxmlformats.org/spreadsheetml/2006/main" count="128" uniqueCount="89">
  <si>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</si>
  <si>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</si>
  <si>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</si>
  <si>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</si>
  <si>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</si>
  <si>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</si>
  <si>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</si>
  <si>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</si>
  <si>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</si>
  <si>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</si>
  <si>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</si>
  <si>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</si>
  <si>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</si>
  <si>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</si>
  <si>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</si>
  <si>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</si>
  <si>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</si>
  <si>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</si>
  <si>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</si>
  <si>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</si>
  <si>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</si>
  <si>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</si>
  <si>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</si>
  <si>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</si>
  <si>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</si>
  <si>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</si>
  <si>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</si>
  <si>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</si>
  <si>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</si>
  <si>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</si>
  <si>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</si>
  <si>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</si>
  <si>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</si>
  <si>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</si>
  <si>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</si>
  <si>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</si>
  <si>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</si>
  <si>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</si>
  <si>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</si>
  <si>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</si>
  <si>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</si>
  <si>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</si>
  <si>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</si>
  <si>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</si>
  <si>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</si>
  <si>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</si>
  <si>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</si>
  <si>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B1500001178</t>
  </si>
  <si>
    <t>Daf Trading, SRL.</t>
  </si>
  <si>
    <t>Provincial Defensa Civil</t>
  </si>
  <si>
    <t>Personal Defensa Civil</t>
  </si>
  <si>
    <t>Defensa Civil</t>
  </si>
  <si>
    <t>los mismos se trasladaron al municipio de Guayacanes, con la finalidad de participar en el Diplomado en Reducción del Riesgo de Desastres para el Sector Educación</t>
  </si>
  <si>
    <t>Pago de suministro de raciones alimenticias que fueron consumidas por el personal voluntario del Distrito Nacional en el Seminario Taller Cambio Climático y Temporada Ciclónica 2023.</t>
  </si>
  <si>
    <t>TOTAL</t>
  </si>
  <si>
    <t xml:space="preserve"> </t>
  </si>
  <si>
    <t>MARICELA CALCAÑO</t>
  </si>
  <si>
    <t>RESPONSABLE DE CUENTAS POR PAGAR</t>
  </si>
  <si>
    <t>Compra de medicamentos</t>
  </si>
  <si>
    <t>los mismos impartieron cursos talleres, apoyo técnico y capacitaciones en diferentes instituciones, universidades y ministerios del país.</t>
  </si>
  <si>
    <t>Transferencia a Director de la Oficina Provincial de Barahona, para gastos corrientes. Sujeto a liquidación.</t>
  </si>
  <si>
    <t>Pago de suministro de desayunos, almuerzos y cenas, que fueron consumidos por el personal que participo en el III Simulacro Regional de Asistencia Humanitaria 2023.</t>
  </si>
  <si>
    <t>Pago de viáticos a favor del indicado en el anexo, el cual participo en los trabajos preventivos durante el paso de la tormenta franklin en calidad de chofer.</t>
  </si>
  <si>
    <t>Pago de viáticos a favor de los indicados en el anexo, los mismos colaboraron en el operativo masivo de fumigación y descacharrización.</t>
  </si>
  <si>
    <t>Pago de viáticos a favor del indicado en el anexo, el cual participo en los trabajos de auxilio y rescate de las victimas de la explosión de San Cristobal</t>
  </si>
  <si>
    <t>Sowey Comercial, E.I.R.L</t>
  </si>
  <si>
    <t>Busqueda de cinco españoles extraviados en la provincia Barahona, durante el paso por el territorio nacional de potencial ciclon No. 22</t>
  </si>
  <si>
    <t xml:space="preserve"> B1500000237</t>
  </si>
  <si>
    <t>MADEMUN AD SRL</t>
  </si>
  <si>
    <t>Compra de neumáticos , para los vehículos de esta institución.</t>
  </si>
  <si>
    <t>Pago Viatico Dentro del Pais, Diciembre 2023</t>
  </si>
  <si>
    <t>CORRESPONDIENTE AL MES DE ENERO DE 2024</t>
  </si>
  <si>
    <t>B1500000823</t>
  </si>
  <si>
    <t>Pago por la adquisicion de enlates de tarima de madera</t>
  </si>
  <si>
    <t>3256</t>
  </si>
  <si>
    <t>Pago de raciones alimenticias suministrada por el personal</t>
  </si>
  <si>
    <t>B1500000942</t>
  </si>
  <si>
    <t>Pago por la compra de artículos ferreteros, confitería, material gastables y colchones tipo militar</t>
  </si>
  <si>
    <t>Potosi, SRL</t>
  </si>
  <si>
    <t>3310</t>
  </si>
  <si>
    <t>Farnasa, SRL</t>
  </si>
  <si>
    <t>Compra de equipos medicos</t>
  </si>
  <si>
    <t>B1500000698</t>
  </si>
  <si>
    <t>B1500000146</t>
  </si>
  <si>
    <t>Importadora Fernandez Garcia</t>
  </si>
  <si>
    <t>Compra de articulos navideños</t>
  </si>
  <si>
    <t>B1500046000</t>
  </si>
  <si>
    <t>Seguros Reserva</t>
  </si>
  <si>
    <t>Poliza no. 2-2-102-0064667.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</si>
</sst>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164" fontId="4" fillId="3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39610A97-7914-4530-8E62-2EE5C3BFE2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256646</xdr:colOff>
      <xdr:row>0</xdr:row>
      <xdr:rowOff>204106</xdr:rowOff>
    </xdr:from>
    <xdr:to>
      <xdr:col>4</xdr:col>
      <xdr:colOff>3328078</xdr:colOff>
      <xdr:row>4</xdr:row>
      <xdr:rowOff>49438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313075" y="204106"/>
          <a:ext cx="3071432" cy="215854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0BB9-493E-4B32-B9D3-D51C51775302}">
  <sheetPr>
    <tabColor rgb="FFFF99FF"/>
  </sheetPr>
  <dimension ref="B5:L58"/>
  <sheetViews>
    <sheetView tabSelected="1" view="pageBreakPreview" zoomScale="28" zoomScaleNormal="28" zoomScaleSheetLayoutView="28" workbookViewId="0">
      <selection activeCell="E21" sqref="E21"/>
    </sheetView>
  </sheetViews>
  <sheetFormatPr baseColWidth="10" defaultRowHeight="44.25" x14ac:dyDescent="0.25"/>
  <cols>
    <col min="1" max="1" width="11.42578125" style="1"/>
    <col min="2" max="2" width="41.42578125" style="48" customWidth="1"/>
    <col min="3" max="3" width="84" style="45" customWidth="1"/>
    <col min="4" max="4" width="112.5703125" style="1" customWidth="1"/>
    <col min="5" max="5" width="228.85546875" style="31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51" t="s">
        <v>0</v>
      </c>
      <c r="C5" s="51"/>
      <c r="D5" s="51"/>
      <c r="E5" s="51"/>
      <c r="F5" s="51"/>
    </row>
    <row r="6" spans="2:6" ht="45" x14ac:dyDescent="0.25">
      <c r="B6" s="51" t="s">
        <v>1</v>
      </c>
      <c r="C6" s="51"/>
      <c r="D6" s="51"/>
      <c r="E6" s="51"/>
      <c r="F6" s="51"/>
    </row>
    <row r="8" spans="2:6" ht="45" x14ac:dyDescent="0.25">
      <c r="B8" s="51" t="s">
        <v>2</v>
      </c>
      <c r="C8" s="51"/>
      <c r="D8" s="51"/>
      <c r="E8" s="51"/>
      <c r="F8" s="51"/>
    </row>
    <row r="9" spans="2:6" ht="45" x14ac:dyDescent="0.25">
      <c r="B9" s="51" t="s">
        <v>71</v>
      </c>
      <c r="C9" s="51"/>
      <c r="D9" s="51"/>
      <c r="E9" s="51"/>
      <c r="F9" s="51"/>
    </row>
    <row r="10" spans="2:6" ht="45" x14ac:dyDescent="0.25">
      <c r="B10" s="47"/>
      <c r="C10" s="39"/>
      <c r="D10" s="2"/>
      <c r="E10" s="3"/>
      <c r="F10" s="2"/>
    </row>
    <row r="11" spans="2:6" ht="45" x14ac:dyDescent="0.25">
      <c r="B11" s="4" t="s">
        <v>3</v>
      </c>
      <c r="C11" s="40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41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41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41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41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41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41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41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41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41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41" t="s">
        <v>22</v>
      </c>
      <c r="D21" s="9" t="s">
        <v>23</v>
      </c>
      <c r="E21" s="10" t="s">
        <v>58</v>
      </c>
      <c r="F21" s="11">
        <v>10996</v>
      </c>
    </row>
    <row r="22" spans="2:11" x14ac:dyDescent="0.25">
      <c r="B22" s="8">
        <v>41359</v>
      </c>
      <c r="C22" s="41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41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41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41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41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41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41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41" t="s">
        <v>38</v>
      </c>
      <c r="D29" s="15" t="s">
        <v>39</v>
      </c>
      <c r="E29" s="10" t="s">
        <v>40</v>
      </c>
      <c r="F29" s="11">
        <v>18733.68</v>
      </c>
    </row>
    <row r="30" spans="2:11" s="13" customFormat="1" x14ac:dyDescent="0.25">
      <c r="B30" s="14">
        <v>44489</v>
      </c>
      <c r="C30" s="42" t="s">
        <v>41</v>
      </c>
      <c r="D30" s="16" t="s">
        <v>42</v>
      </c>
      <c r="E30" s="17" t="s">
        <v>43</v>
      </c>
      <c r="F30" s="18">
        <v>5746.05</v>
      </c>
      <c r="G30" s="1"/>
      <c r="H30" s="1"/>
      <c r="I30" s="1"/>
      <c r="K30" s="1"/>
    </row>
    <row r="31" spans="2:11" s="13" customFormat="1" x14ac:dyDescent="0.25">
      <c r="B31" s="14">
        <v>45274</v>
      </c>
      <c r="C31" s="42" t="s">
        <v>83</v>
      </c>
      <c r="D31" s="16" t="s">
        <v>84</v>
      </c>
      <c r="E31" s="17" t="s">
        <v>85</v>
      </c>
      <c r="F31" s="18">
        <v>51920</v>
      </c>
      <c r="G31" s="1"/>
      <c r="H31" s="1"/>
      <c r="I31" s="1"/>
      <c r="K31" s="1"/>
    </row>
    <row r="32" spans="2:11" s="13" customFormat="1" x14ac:dyDescent="0.25">
      <c r="B32" s="14">
        <v>44921</v>
      </c>
      <c r="C32" s="42" t="s">
        <v>47</v>
      </c>
      <c r="D32" s="24" t="s">
        <v>48</v>
      </c>
      <c r="E32" s="10" t="s">
        <v>10</v>
      </c>
      <c r="F32" s="18">
        <v>130955.7</v>
      </c>
      <c r="G32" s="1"/>
      <c r="H32" s="1"/>
      <c r="I32" s="1"/>
      <c r="K32" s="1"/>
    </row>
    <row r="33" spans="2:11" s="13" customFormat="1" ht="132.75" x14ac:dyDescent="0.25">
      <c r="B33" s="36">
        <v>45089</v>
      </c>
      <c r="C33" s="38" t="s">
        <v>44</v>
      </c>
      <c r="D33" s="25" t="s">
        <v>50</v>
      </c>
      <c r="E33" s="37" t="s">
        <v>52</v>
      </c>
      <c r="F33" s="25">
        <v>108250</v>
      </c>
      <c r="G33" s="1"/>
      <c r="H33" s="1"/>
      <c r="I33" s="1"/>
      <c r="K33" s="1"/>
    </row>
    <row r="34" spans="2:11" s="13" customFormat="1" ht="132.75" x14ac:dyDescent="0.25">
      <c r="B34" s="36">
        <v>45096</v>
      </c>
      <c r="C34" s="38" t="s">
        <v>44</v>
      </c>
      <c r="D34" s="25" t="s">
        <v>51</v>
      </c>
      <c r="E34" s="37" t="s">
        <v>53</v>
      </c>
      <c r="F34" s="25">
        <v>22650</v>
      </c>
      <c r="G34" s="1"/>
      <c r="H34" s="1"/>
      <c r="I34" s="1"/>
      <c r="K34" s="1"/>
    </row>
    <row r="35" spans="2:11" s="35" customFormat="1" ht="88.5" x14ac:dyDescent="0.25">
      <c r="B35" s="36">
        <v>45096</v>
      </c>
      <c r="C35" s="38" t="s">
        <v>44</v>
      </c>
      <c r="D35" s="25" t="s">
        <v>49</v>
      </c>
      <c r="E35" s="37" t="s">
        <v>60</v>
      </c>
      <c r="F35" s="25">
        <v>11900</v>
      </c>
      <c r="G35" s="34"/>
      <c r="H35" s="34"/>
      <c r="I35" s="34"/>
      <c r="K35" s="34"/>
    </row>
    <row r="36" spans="2:11" s="13" customFormat="1" ht="88.5" x14ac:dyDescent="0.25">
      <c r="B36" s="36">
        <v>45141</v>
      </c>
      <c r="C36" s="38" t="s">
        <v>44</v>
      </c>
      <c r="D36" s="25" t="s">
        <v>50</v>
      </c>
      <c r="E36" s="37" t="s">
        <v>59</v>
      </c>
      <c r="F36" s="25">
        <v>24000</v>
      </c>
      <c r="G36" s="1"/>
      <c r="H36" s="1"/>
      <c r="I36" s="1"/>
      <c r="K36" s="1"/>
    </row>
    <row r="37" spans="2:11" s="35" customFormat="1" ht="132.75" x14ac:dyDescent="0.25">
      <c r="B37" s="36">
        <v>45141</v>
      </c>
      <c r="C37" s="38" t="s">
        <v>44</v>
      </c>
      <c r="D37" s="25" t="s">
        <v>51</v>
      </c>
      <c r="E37" s="37" t="s">
        <v>61</v>
      </c>
      <c r="F37" s="25">
        <v>38780</v>
      </c>
      <c r="G37" s="34"/>
      <c r="H37" s="34"/>
      <c r="I37" s="34"/>
      <c r="K37" s="34"/>
    </row>
    <row r="38" spans="2:11" s="35" customFormat="1" x14ac:dyDescent="0.25">
      <c r="B38" s="36">
        <v>45181</v>
      </c>
      <c r="C38" s="38" t="s">
        <v>82</v>
      </c>
      <c r="D38" s="25" t="s">
        <v>80</v>
      </c>
      <c r="E38" s="37" t="s">
        <v>81</v>
      </c>
      <c r="F38" s="25">
        <v>74148.039999999994</v>
      </c>
      <c r="G38" s="34"/>
      <c r="H38" s="34"/>
      <c r="I38" s="34"/>
      <c r="K38" s="34"/>
    </row>
    <row r="39" spans="2:11" s="35" customFormat="1" ht="132.75" x14ac:dyDescent="0.25">
      <c r="B39" s="36">
        <v>45187</v>
      </c>
      <c r="C39" s="38" t="s">
        <v>44</v>
      </c>
      <c r="D39" s="25" t="s">
        <v>50</v>
      </c>
      <c r="E39" s="37" t="s">
        <v>62</v>
      </c>
      <c r="F39" s="25">
        <v>2700</v>
      </c>
      <c r="G39" s="34"/>
      <c r="H39" s="34"/>
      <c r="I39" s="34"/>
      <c r="K39" s="34"/>
    </row>
    <row r="40" spans="2:11" s="35" customFormat="1" ht="88.5" x14ac:dyDescent="0.25">
      <c r="B40" s="36">
        <v>45190</v>
      </c>
      <c r="C40" s="38" t="s">
        <v>44</v>
      </c>
      <c r="D40" s="25" t="s">
        <v>50</v>
      </c>
      <c r="E40" s="37" t="s">
        <v>63</v>
      </c>
      <c r="F40" s="25">
        <v>7700</v>
      </c>
      <c r="G40" s="34"/>
      <c r="H40" s="34"/>
      <c r="I40" s="34"/>
      <c r="K40" s="34"/>
    </row>
    <row r="41" spans="2:11" s="35" customFormat="1" ht="132.75" x14ac:dyDescent="0.25">
      <c r="B41" s="36">
        <v>45195</v>
      </c>
      <c r="C41" s="38" t="s">
        <v>44</v>
      </c>
      <c r="D41" s="25" t="s">
        <v>50</v>
      </c>
      <c r="E41" s="37" t="s">
        <v>64</v>
      </c>
      <c r="F41" s="25">
        <v>6200</v>
      </c>
      <c r="G41" s="34"/>
      <c r="H41" s="34"/>
      <c r="I41" s="34"/>
      <c r="K41" s="34"/>
    </row>
    <row r="42" spans="2:11" s="35" customFormat="1" ht="88.5" x14ac:dyDescent="0.25">
      <c r="B42" s="36">
        <v>45258</v>
      </c>
      <c r="C42" s="38" t="s">
        <v>44</v>
      </c>
      <c r="D42" s="25" t="s">
        <v>50</v>
      </c>
      <c r="E42" s="37" t="s">
        <v>66</v>
      </c>
      <c r="F42" s="25">
        <v>143400</v>
      </c>
      <c r="G42" s="34"/>
      <c r="H42" s="34"/>
      <c r="I42" s="34"/>
      <c r="K42" s="34"/>
    </row>
    <row r="43" spans="2:11" s="35" customFormat="1" x14ac:dyDescent="0.25">
      <c r="B43" s="36">
        <v>45266</v>
      </c>
      <c r="C43" s="38" t="s">
        <v>86</v>
      </c>
      <c r="D43" s="25" t="s">
        <v>87</v>
      </c>
      <c r="E43" s="37" t="s">
        <v>88</v>
      </c>
      <c r="F43" s="25">
        <v>4663200</v>
      </c>
      <c r="G43" s="34"/>
      <c r="H43" s="34"/>
      <c r="I43" s="34"/>
      <c r="K43" s="34"/>
    </row>
    <row r="44" spans="2:11" s="35" customFormat="1" x14ac:dyDescent="0.25">
      <c r="B44" s="36">
        <v>45266</v>
      </c>
      <c r="C44" s="38" t="s">
        <v>67</v>
      </c>
      <c r="D44" s="25" t="s">
        <v>68</v>
      </c>
      <c r="E44" s="37" t="s">
        <v>69</v>
      </c>
      <c r="F44" s="25">
        <v>44635</v>
      </c>
      <c r="G44" s="34"/>
      <c r="H44" s="34"/>
      <c r="I44" s="34"/>
      <c r="K44" s="34"/>
    </row>
    <row r="45" spans="2:11" s="13" customFormat="1" ht="45" x14ac:dyDescent="0.25">
      <c r="B45" s="19" t="s">
        <v>44</v>
      </c>
      <c r="C45" s="43" t="s">
        <v>44</v>
      </c>
      <c r="D45" s="20" t="s">
        <v>45</v>
      </c>
      <c r="E45" s="21" t="s">
        <v>46</v>
      </c>
      <c r="F45" s="22">
        <v>410673.39</v>
      </c>
      <c r="G45" s="1"/>
      <c r="H45" s="1"/>
      <c r="I45" s="1"/>
      <c r="K45" s="23"/>
    </row>
    <row r="46" spans="2:11" s="35" customFormat="1" x14ac:dyDescent="0.25">
      <c r="B46" s="36">
        <v>45321</v>
      </c>
      <c r="C46" s="38" t="s">
        <v>72</v>
      </c>
      <c r="D46" s="25" t="s">
        <v>65</v>
      </c>
      <c r="E46" s="37" t="s">
        <v>73</v>
      </c>
      <c r="F46" s="25">
        <v>5310</v>
      </c>
      <c r="G46" s="34"/>
      <c r="H46" s="34"/>
      <c r="I46" s="34"/>
      <c r="K46" s="34"/>
    </row>
    <row r="47" spans="2:11" s="35" customFormat="1" x14ac:dyDescent="0.25">
      <c r="B47" s="36">
        <v>45321</v>
      </c>
      <c r="C47" s="38" t="s">
        <v>74</v>
      </c>
      <c r="D47" s="25" t="s">
        <v>51</v>
      </c>
      <c r="E47" s="37" t="s">
        <v>75</v>
      </c>
      <c r="F47" s="25">
        <v>399900</v>
      </c>
      <c r="G47" s="34"/>
      <c r="H47" s="34"/>
      <c r="I47" s="34"/>
      <c r="K47" s="34"/>
    </row>
    <row r="48" spans="2:11" s="35" customFormat="1" ht="88.5" x14ac:dyDescent="0.25">
      <c r="B48" s="36">
        <v>45321</v>
      </c>
      <c r="C48" s="38" t="s">
        <v>76</v>
      </c>
      <c r="D48" s="25" t="s">
        <v>78</v>
      </c>
      <c r="E48" s="37" t="s">
        <v>77</v>
      </c>
      <c r="F48" s="25">
        <v>113368.5</v>
      </c>
      <c r="G48" s="34"/>
      <c r="H48" s="34"/>
      <c r="I48" s="34"/>
      <c r="K48" s="34"/>
    </row>
    <row r="49" spans="2:11" s="35" customFormat="1" ht="45" thickBot="1" x14ac:dyDescent="0.3">
      <c r="B49" s="36">
        <v>45322</v>
      </c>
      <c r="C49" s="38" t="s">
        <v>79</v>
      </c>
      <c r="D49" s="25" t="s">
        <v>51</v>
      </c>
      <c r="E49" s="37" t="s">
        <v>70</v>
      </c>
      <c r="F49" s="25">
        <v>12600</v>
      </c>
      <c r="G49" s="34"/>
      <c r="H49" s="34"/>
      <c r="I49" s="34"/>
      <c r="K49" s="34"/>
    </row>
    <row r="50" spans="2:11" s="13" customFormat="1" ht="45.75" thickBot="1" x14ac:dyDescent="0.3">
      <c r="B50" s="49" t="s">
        <v>54</v>
      </c>
      <c r="C50" s="44"/>
      <c r="D50" s="26"/>
      <c r="E50" s="27"/>
      <c r="F50" s="28">
        <f>SUM(F12:F49)</f>
        <v>7107054.4799999995</v>
      </c>
      <c r="G50" s="29"/>
      <c r="H50" s="29"/>
      <c r="I50" s="30"/>
      <c r="K50" s="1"/>
    </row>
    <row r="51" spans="2:11" s="13" customFormat="1" x14ac:dyDescent="0.25">
      <c r="B51" s="48"/>
      <c r="C51" s="45"/>
      <c r="D51" s="1"/>
      <c r="E51" s="31"/>
      <c r="F51" s="23"/>
      <c r="G51" s="1"/>
      <c r="H51" s="1"/>
      <c r="I51" s="1"/>
      <c r="K51" s="1"/>
    </row>
    <row r="52" spans="2:11" s="13" customFormat="1" x14ac:dyDescent="0.25">
      <c r="B52" s="48"/>
      <c r="C52" s="45"/>
      <c r="D52" s="1"/>
      <c r="E52" s="31" t="s">
        <v>55</v>
      </c>
      <c r="F52" s="23"/>
      <c r="G52" s="1"/>
      <c r="H52" s="1"/>
      <c r="I52" s="1"/>
      <c r="K52" s="1"/>
    </row>
    <row r="53" spans="2:11" s="13" customFormat="1" ht="45" x14ac:dyDescent="0.25">
      <c r="B53" s="50"/>
      <c r="C53" s="46"/>
      <c r="D53" s="32"/>
      <c r="E53" s="33"/>
      <c r="F53" s="32"/>
      <c r="G53" s="1"/>
      <c r="H53" s="1"/>
      <c r="I53" s="1"/>
      <c r="K53" s="1"/>
    </row>
    <row r="54" spans="2:11" s="13" customFormat="1" x14ac:dyDescent="0.25">
      <c r="B54" s="52" t="s">
        <v>56</v>
      </c>
      <c r="C54" s="52"/>
      <c r="D54" s="52"/>
      <c r="E54" s="52"/>
      <c r="F54" s="52"/>
      <c r="G54" s="1"/>
      <c r="H54" s="1"/>
      <c r="I54" s="1"/>
      <c r="K54" s="1"/>
    </row>
    <row r="55" spans="2:11" s="13" customFormat="1" ht="45" x14ac:dyDescent="0.25">
      <c r="B55" s="51" t="s">
        <v>57</v>
      </c>
      <c r="C55" s="51"/>
      <c r="D55" s="51"/>
      <c r="E55" s="51"/>
      <c r="F55" s="51"/>
      <c r="G55" s="1"/>
      <c r="H55" s="1"/>
      <c r="I55" s="1"/>
      <c r="K55" s="1"/>
    </row>
    <row r="57" spans="2:11" s="13" customFormat="1" ht="45" x14ac:dyDescent="0.25">
      <c r="B57" s="48"/>
      <c r="C57" s="46"/>
      <c r="D57" s="32"/>
      <c r="E57" s="33"/>
      <c r="F57" s="1"/>
      <c r="G57" s="1"/>
      <c r="H57" s="1"/>
      <c r="I57" s="1"/>
      <c r="K57" s="1"/>
    </row>
    <row r="58" spans="2:11" s="13" customFormat="1" ht="45" x14ac:dyDescent="0.25">
      <c r="B58" s="48"/>
      <c r="C58" s="46"/>
      <c r="D58" s="32"/>
      <c r="E58" s="33"/>
      <c r="F58" s="1"/>
      <c r="G58" s="1"/>
      <c r="H58" s="1"/>
      <c r="I58" s="1"/>
      <c r="K58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55:F55"/>
    <mergeCell ref="B5:F5"/>
    <mergeCell ref="B6:F6"/>
    <mergeCell ref="B8:F8"/>
    <mergeCell ref="B9:F9"/>
    <mergeCell ref="B54:F54"/>
  </mergeCells>
  <phoneticPr fontId="6" type="noConversion"/>
  <printOptions horizontalCentered="1"/>
  <pageMargins left="0.27559055118110237" right="0.23622047244094491" top="0.15748031496062992" bottom="0.23622047244094491" header="0.51181102362204722" footer="0.31496062992125984"/>
  <pageSetup paperSize="9" scale="26" fitToWidth="2" fitToHeight="3" orientation="landscape" blackAndWhite="1" horizontalDpi="4294967293" verticalDpi="300" r:id="rId1"/>
  <ignoredErrors>
    <ignoredError sqref="C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2024-02-13T14:36:51Z</cp:lastPrinted>
  <dcterms:created xsi:type="dcterms:W3CDTF">2023-08-09T15:53:26Z</dcterms:created>
  <dcterms:modified xsi:type="dcterms:W3CDTF">2024-02-13T14:37:33Z</dcterms:modified>
</cp:coreProperties>
</file>